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<sst xmlns="http://schemas.openxmlformats.org/spreadsheetml/2006/main" count="38" uniqueCount="38">
  <si>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</si>
  <si>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RSE020</t>
  </si>
  <si>
    <t xml:space="preserve">m²</t>
  </si>
  <si>
    <t xml:space="preserve">Suelo técnico registrable, Waytec "TAU CERÁMICA".</t>
  </si>
  <si>
    <r>
      <rPr>
        <sz val="7.80"/>
        <color rgb="FF000000"/>
        <rFont val="Arial"/>
        <family val="2"/>
      </rPr>
      <t xml:space="preserve">Suelo técnico registrable Waytec "TAU CERÁMICA", para interior, compuesto por </t>
    </r>
    <r>
      <rPr>
        <b/>
        <sz val="7.80"/>
        <color rgb="FF000000"/>
        <rFont val="Arial"/>
        <family val="2"/>
      </rPr>
      <t xml:space="preserve">paneles autoportantes de 600x600 mm y 40 mm de espesor, formados por un soporte base de tablero aglomerado, de 30 mm de espesor, con cantos de PVC, lámina de aluminio de 0,5 mm de espesor dispuesta en la cara inferior y una capa de acabado de gres porcelánico, estilo mármol "TAU CERÁMICA", de 596x596 mm y 10 mm de espesor</t>
    </r>
    <r>
      <rPr>
        <sz val="7.80"/>
        <color rgb="FF000000"/>
        <rFont val="Arial"/>
        <family val="2"/>
      </rPr>
      <t xml:space="preserve">, apoyados sobre </t>
    </r>
    <r>
      <rPr>
        <b/>
        <sz val="7.80"/>
        <color rgb="FF000000"/>
        <rFont val="Arial"/>
        <family val="2"/>
      </rPr>
      <t xml:space="preserve">pies regulables de acero galvanizado, de base redonda con eje roscado M16, "TAU CERÁMICA", para alturas entre 78 y 88 mm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</si>
  <si>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</si>
  <si>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</si>
  <si>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</si>
  <si>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</si>
  <si>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</si>
  <si>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</si>
  <si>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</si>
  <si>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</si>
  <si>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</si>
  <si>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</si>
  <si>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</si>
  <si>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</si>
  <si>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</si>
  <si>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mt12pct020a</t>
  </si>
  <si>
    <t xml:space="preserve">Ud</t>
  </si>
  <si>
    <t xml:space="preserve">Pie regulable de acero galvanizado, de base redonda con eje roscado M16, "TAU CERÁMICA", para alturas entre 78 y 88 mm. Incluso tapeta de material plástico, colocada en la cabeza del pedestal y accesorios.</t>
  </si>
  <si>
    <t xml:space="preserve">mt12pct010aa</t>
  </si>
  <si>
    <t xml:space="preserve">m²</t>
  </si>
  <si>
    <t xml:space="preserve">Panel autoportante para el sistema de suelo técnico registrable Waytec Int "TAU CERÁMICA", de 600x600 mm y 40 mm de espesor, formado por un soporte base de tablero aglomerado, de 30 mm de espesor, biselado y rematado perimetralmente con PVC, color a elegir, lámina de aluminio de 0,5 mm de espesor dispuesta en la cara inferior y una capa de acabado de gres porcelánico, estilo mármol "TAU CERÁMICA", de 596x596 mm y 10 mm de espesor; clasificación 2/2/A/2, según UNE-EN 12825.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</si>
  <si>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</si>
  <si>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</si>
  <si>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</si>
  <si>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</si>
  <si>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</si>
  <si>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</si>
  <si>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</si>
  <si>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</si>
  <si>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</si>
  <si>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</si>
  <si>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</si>
  <si>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</si>
  <si>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18,24€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</si>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</sst>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04" customWidth="1"/>
    <col min="4" max="4" width="21.57" customWidth="1"/>
    <col min="5" max="5" width="28.56" customWidth="1"/>
    <col min="6" max="6" width="12.68" customWidth="1"/>
    <col min="7" max="7" width="2.48" customWidth="1"/>
    <col min="8" max="8" width="11.07" customWidth="1"/>
    <col min="9" max="9" width="4.08" customWidth="1"/>
    <col min="10" max="10" width="5.68" customWidth="1"/>
    <col min="11" max="11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98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1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0.010000</v>
      </c>
      <c r="H9" s="14"/>
      <c r="I9" s="15">
        <v>5.240000</v>
      </c>
      <c r="J9" s="15"/>
      <c r="K9" s="15">
        <f ca="1">ROUND(INDIRECT(ADDRESS(ROW()+(0), COLUMN()+(-4), 1))*INDIRECT(ADDRESS(ROW()+(0), COLUMN()+(-2), 1)), 2)</f>
        <v>0.050000</v>
      </c>
    </row>
    <row r="10" spans="1:11" ht="21.6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2.050000</v>
      </c>
      <c r="J10" s="15"/>
      <c r="K10" s="15">
        <f ca="1">ROUND(INDIRECT(ADDRESS(ROW()+(0), COLUMN()+(-4), 1))*INDIRECT(ADDRESS(ROW()+(0), COLUMN()+(-2), 1)), 2)</f>
        <v>2.050000</v>
      </c>
    </row>
    <row r="11" spans="1:11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3.000000</v>
      </c>
      <c r="H11" s="14"/>
      <c r="I11" s="15">
        <v>1.390000</v>
      </c>
      <c r="J11" s="15"/>
      <c r="K11" s="15">
        <f ca="1">ROUND(INDIRECT(ADDRESS(ROW()+(0), COLUMN()+(-4), 1))*INDIRECT(ADDRESS(ROW()+(0), COLUMN()+(-2), 1)), 2)</f>
        <v>4.170000</v>
      </c>
    </row>
    <row r="12" spans="1:11" ht="69.6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6"/>
      <c r="I12" s="17">
        <v>66.000000</v>
      </c>
      <c r="J12" s="17"/>
      <c r="K12" s="17">
        <f ca="1">ROUND(INDIRECT(ADDRESS(ROW()+(0), COLUMN()+(-4), 1))*INDIRECT(ADDRESS(ROW()+(0), COLUMN()+(-2), 1)), 2)</f>
        <v>69.300000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75.570000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0.408000</v>
      </c>
      <c r="H15" s="14"/>
      <c r="I15" s="15">
        <v>17.820000</v>
      </c>
      <c r="J15" s="15"/>
      <c r="K15" s="15">
        <f ca="1">ROUND(INDIRECT(ADDRESS(ROW()+(0), COLUMN()+(-4), 1))*INDIRECT(ADDRESS(ROW()+(0), COLUMN()+(-2), 1)), 2)</f>
        <v>7.270000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0.408000</v>
      </c>
      <c r="H16" s="16"/>
      <c r="I16" s="17">
        <v>16.130000</v>
      </c>
      <c r="J16" s="17"/>
      <c r="K16" s="17">
        <f ca="1">ROUND(INDIRECT(ADDRESS(ROW()+(0), COLUMN()+(-4), 1))*INDIRECT(ADDRESS(ROW()+(0), COLUMN()+(-2), 1)), 2)</f>
        <v>6.580000</v>
      </c>
    </row>
    <row r="17" spans="1:11" ht="12.0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13.850000</v>
      </c>
    </row>
    <row r="18" spans="1:11" ht="12.0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2.0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89.420000</v>
      </c>
      <c r="J19" s="17"/>
      <c r="K19" s="17">
        <f ca="1">ROUND(INDIRECT(ADDRESS(ROW()+(0), COLUMN()+(-4), 1))*INDIRECT(ADDRESS(ROW()+(0), COLUMN()+(-2), 1))/100, 2)</f>
        <v>1.790000</v>
      </c>
    </row>
    <row r="20" spans="1:11" ht="12.0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91.210000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