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<sst xmlns="http://schemas.openxmlformats.org/spreadsheetml/2006/main" count="53" uniqueCount="53">
  <si>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</si>
  <si>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</si>
  <si>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</si>
  <si>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</si>
  <si>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yeso o placas de escayola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</si>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</sst>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0.250000</v>
      </c>
      <c r="I9" s="14"/>
      <c r="J9" s="14"/>
      <c r="K9" s="15">
        <v>4.850000</v>
      </c>
      <c r="L9" s="15"/>
      <c r="M9" s="15">
        <f ca="1">ROUND(INDIRECT(ADDRESS(ROW()+(0), COLUMN()+(-5), 1))*INDIRECT(ADDRESS(ROW()+(0), COLUMN()+(-2), 1)), 2)</f>
        <v>1.210000</v>
      </c>
    </row>
    <row r="10" spans="1:13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6.000000</v>
      </c>
      <c r="I10" s="14"/>
      <c r="J10" s="14"/>
      <c r="K10" s="15">
        <v>0.210000</v>
      </c>
      <c r="L10" s="15"/>
      <c r="M10" s="15">
        <f ca="1">ROUND(INDIRECT(ADDRESS(ROW()+(0), COLUMN()+(-5), 1))*INDIRECT(ADDRESS(ROW()+(0), COLUMN()+(-2), 1)), 2)</f>
        <v>1.260000</v>
      </c>
    </row>
    <row r="11" spans="1:13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0.500000</v>
      </c>
      <c r="I11" s="14"/>
      <c r="J11" s="14"/>
      <c r="K11" s="15">
        <v>1.320000</v>
      </c>
      <c r="L11" s="15"/>
      <c r="M11" s="15">
        <f ca="1">ROUND(INDIRECT(ADDRESS(ROW()+(0), COLUMN()+(-5), 1))*INDIRECT(ADDRESS(ROW()+(0), COLUMN()+(-2), 1)), 2)</f>
        <v>0.660000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1.050000</v>
      </c>
      <c r="I12" s="14"/>
      <c r="J12" s="14"/>
      <c r="K12" s="15">
        <v>11.800000</v>
      </c>
      <c r="L12" s="15"/>
      <c r="M12" s="15">
        <f ca="1">ROUND(INDIRECT(ADDRESS(ROW()+(0), COLUMN()+(-5), 1))*INDIRECT(ADDRESS(ROW()+(0), COLUMN()+(-2), 1)), 2)</f>
        <v>12.390000</v>
      </c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6">
        <v>0.500000</v>
      </c>
      <c r="I13" s="16"/>
      <c r="J13" s="16"/>
      <c r="K13" s="17">
        <v>0.900000</v>
      </c>
      <c r="L13" s="17"/>
      <c r="M13" s="17">
        <f ca="1">ROUND(INDIRECT(ADDRESS(ROW()+(0), COLUMN()+(-5), 1))*INDIRECT(ADDRESS(ROW()+(0), COLUMN()+(-2), 1)), 2)</f>
        <v>0.450000</v>
      </c>
    </row>
    <row r="14" spans="1:13" ht="12.00" thickBot="1" customHeight="1">
      <c r="A14" s="18"/>
      <c r="B14" s="18"/>
      <c r="C14" s="18"/>
      <c r="D14" s="18"/>
      <c r="E14" s="18"/>
      <c r="F14" s="18"/>
      <c r="G14" s="18"/>
      <c r="H14" s="12" t="s">
        <v>27</v>
      </c>
      <c r="I14" s="12"/>
      <c r="J14" s="12"/>
      <c r="K14" s="12"/>
      <c r="L14" s="12"/>
      <c r="M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15.970000</v>
      </c>
    </row>
    <row r="15" spans="1:13" ht="12.0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4">
        <v>0.381000</v>
      </c>
      <c r="I16" s="14"/>
      <c r="J16" s="14"/>
      <c r="K16" s="15">
        <v>17.240000</v>
      </c>
      <c r="L16" s="15"/>
      <c r="M16" s="15">
        <f ca="1">ROUND(INDIRECT(ADDRESS(ROW()+(0), COLUMN()+(-5), 1))*INDIRECT(ADDRESS(ROW()+(0), COLUMN()+(-2), 1)), 2)</f>
        <v>6.570000</v>
      </c>
    </row>
    <row r="17" spans="1:13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"/>
      <c r="H17" s="16">
        <v>0.381000</v>
      </c>
      <c r="I17" s="16"/>
      <c r="J17" s="16"/>
      <c r="K17" s="17">
        <v>16.130000</v>
      </c>
      <c r="L17" s="17"/>
      <c r="M17" s="17">
        <f ca="1">ROUND(INDIRECT(ADDRESS(ROW()+(0), COLUMN()+(-5), 1))*INDIRECT(ADDRESS(ROW()+(0), COLUMN()+(-2), 1)), 2)</f>
        <v>6.150000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35</v>
      </c>
      <c r="I18" s="12"/>
      <c r="J18" s="12"/>
      <c r="K18" s="12"/>
      <c r="L18" s="12"/>
      <c r="M18" s="20">
        <f ca="1">ROUND(SUM(INDIRECT(ADDRESS(ROW()+(-1), COLUMN()+(0), 1)),INDIRECT(ADDRESS(ROW()+(-2), COLUMN()+(0), 1))), 2)</f>
        <v>12.720000</v>
      </c>
    </row>
    <row r="19" spans="1:13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22"/>
      <c r="H20" s="16">
        <v>2.000000</v>
      </c>
      <c r="I20" s="16"/>
      <c r="J20" s="16"/>
      <c r="K20" s="17">
        <f ca="1">ROUND(SUM(INDIRECT(ADDRESS(ROW()+(-2), COLUMN()+(2), 1)),INDIRECT(ADDRESS(ROW()+(-6), COLUMN()+(2), 1))), 2)</f>
        <v>28.690000</v>
      </c>
      <c r="L20" s="17"/>
      <c r="M20" s="17">
        <f ca="1">ROUND(INDIRECT(ADDRESS(ROW()+(0), COLUMN()+(-5), 1))*INDIRECT(ADDRESS(ROW()+(0), COLUMN()+(-2), 1))/100, 2)</f>
        <v>0.570000</v>
      </c>
    </row>
    <row r="21" spans="1:13" ht="12.00" thickBot="1" customHeight="1">
      <c r="A21" s="6" t="s">
        <v>39</v>
      </c>
      <c r="B21" s="7"/>
      <c r="C21" s="8"/>
      <c r="D21" s="8"/>
      <c r="E21" s="8"/>
      <c r="F21" s="8"/>
      <c r="G21" s="8"/>
      <c r="H21" s="24" t="s">
        <v>40</v>
      </c>
      <c r="I21" s="24"/>
      <c r="J21" s="24"/>
      <c r="K21" s="25"/>
      <c r="L21" s="25"/>
      <c r="M21" s="26">
        <f ca="1">ROUND(SUM(INDIRECT(ADDRESS(ROW()+(-1), COLUMN()+(0), 1)),INDIRECT(ADDRESS(ROW()+(-3), COLUMN()+(0), 1)),INDIRECT(ADDRESS(ROW()+(-7), COLUMN()+(0), 1))), 2)</f>
        <v>29.260000</v>
      </c>
    </row>
    <row r="24" spans="1:13" ht="12.00" thickBot="1" customHeight="1">
      <c r="A24" s="27" t="s">
        <v>41</v>
      </c>
      <c r="B24" s="27"/>
      <c r="C24" s="27"/>
      <c r="D24" s="27"/>
      <c r="E24" s="27"/>
      <c r="F24" s="27"/>
      <c r="G24" s="27" t="s">
        <v>42</v>
      </c>
      <c r="H24" s="27"/>
      <c r="I24" s="27"/>
      <c r="J24" s="27" t="s">
        <v>43</v>
      </c>
      <c r="K24" s="27"/>
      <c r="L24" s="27"/>
      <c r="M24" s="27" t="s">
        <v>44</v>
      </c>
    </row>
    <row r="25" spans="1:13" ht="12.00" thickBot="1" customHeight="1">
      <c r="A25" s="28" t="s">
        <v>45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>
        <v>172013.000000</v>
      </c>
      <c r="K25" s="29"/>
      <c r="L25" s="29"/>
      <c r="M25" s="29">
        <v>3.000000</v>
      </c>
    </row>
    <row r="26" spans="1:13" ht="21.60" thickBot="1" customHeight="1">
      <c r="A26" s="30" t="s">
        <v>46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47</v>
      </c>
      <c r="B27" s="28"/>
      <c r="C27" s="28"/>
      <c r="D27" s="28"/>
      <c r="E27" s="28"/>
      <c r="F27" s="28"/>
      <c r="G27" s="29">
        <v>172013.000000</v>
      </c>
      <c r="H27" s="29"/>
      <c r="I27" s="29"/>
      <c r="J27" s="29">
        <v>172014.000000</v>
      </c>
      <c r="K27" s="29"/>
      <c r="L27" s="29"/>
      <c r="M27" s="29" t="s">
        <v>48</v>
      </c>
    </row>
    <row r="28" spans="1:13" ht="21.60" thickBot="1" customHeight="1">
      <c r="A28" s="30" t="s">
        <v>49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30.60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0.60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1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L14"/>
    <mergeCell ref="C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A21:G21"/>
    <mergeCell ref="H21:L21"/>
    <mergeCell ref="A24:F24"/>
    <mergeCell ref="G24:I24"/>
    <mergeCell ref="J24:L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