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<sst xmlns="http://schemas.openxmlformats.org/spreadsheetml/2006/main" count="44" uniqueCount="44">
  <si>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</si>
  <si>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RSG021</t>
  </si>
  <si>
    <t xml:space="preserve">m</t>
  </si>
  <si>
    <t xml:space="preserve">Rodapié cerámico "TAU CERÁMICA".</t>
  </si>
  <si>
    <r>
      <rPr>
        <b/>
        <sz val="7.80"/>
        <color rgb="FF000000"/>
        <rFont val="Arial"/>
        <family val="2"/>
      </rPr>
      <t xml:space="preserve">Rodapié cerámico de gres porcelánico, capacidad de absorción de agua E&lt;0,5%, grupo BIa, 7,5x30 cm y 7 mm de espesor, estilo mármol "TAU CERÁMICA"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 y rejuntado con </t>
    </r>
    <r>
      <rPr>
        <b/>
        <sz val="7.80"/>
        <color rgb="FF000000"/>
        <rFont val="Arial"/>
        <family val="2"/>
      </rPr>
      <t xml:space="preserve">mortero técnico coloreado, C G2, Line-Fix "TAU CERÁMICA", para rejuntado de baldosas cerámicas, con junta de entre 3 y 15 mm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</si>
  <si>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</si>
  <si>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</si>
  <si>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</si>
  <si>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</si>
  <si>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</si>
  <si>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</si>
  <si>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</si>
  <si>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mt18bct060nba</t>
  </si>
  <si>
    <t xml:space="preserve">m</t>
  </si>
  <si>
    <t xml:space="preserve">Rodapié cerámico de gres porcelánico, capacidad de absorción de agua E&lt;0,5%, grupo BIa, 7,5x30 cm y 7 mm de espesor, estilo mármol "TAU CERÁMICA", según UNE-EN 14411.</t>
  </si>
  <si>
    <t xml:space="preserve">mt09mtc010h</t>
  </si>
  <si>
    <t xml:space="preserve">kg</t>
  </si>
  <si>
    <t xml:space="preserve">Adhesivo cementoso mejorado, C2 TE, con deslizamiento reducido y tiempo abierto ampliado T100 Super, según UNE-EN 12004, "TAU CERÁMICA", para la colocación en capa fina de pavimentos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</si>
  <si>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</si>
  <si>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</si>
  <si>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según UNE-EN 12004, "TAU CERÁMICA".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</si>
  <si>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</si>
  <si>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</si>
  <si>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</si>
  <si>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</si>
  <si>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</si>
  <si>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</si>
  <si>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</si>
  <si>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</si>
  <si>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</si>
  <si>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2,92€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</si>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</sst>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01" customWidth="1"/>
    <col min="3" max="3" width="1.46" customWidth="1"/>
    <col min="4" max="4" width="21.13" customWidth="1"/>
    <col min="5" max="5" width="28.56" customWidth="1"/>
    <col min="6" max="6" width="7.87" customWidth="1"/>
    <col min="7" max="7" width="4.81" customWidth="1"/>
    <col min="8" max="8" width="2.48" customWidth="1"/>
    <col min="9" max="9" width="5.97" customWidth="1"/>
    <col min="10" max="10" width="5.10" customWidth="1"/>
    <col min="11" max="11" width="4.08" customWidth="1"/>
    <col min="12" max="12" width="5.68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1.050000</v>
      </c>
      <c r="I9" s="14"/>
      <c r="J9" s="14"/>
      <c r="K9" s="15">
        <v>10.360000</v>
      </c>
      <c r="L9" s="15"/>
      <c r="M9" s="15">
        <f ca="1">ROUND(INDIRECT(ADDRESS(ROW()+(0), COLUMN()+(-5), 1))*INDIRECT(ADDRESS(ROW()+(0), COLUMN()+(-2), 1)), 2)</f>
        <v>10.880000</v>
      </c>
    </row>
    <row r="10" spans="1:13" ht="60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0.225000</v>
      </c>
      <c r="I10" s="14"/>
      <c r="J10" s="14"/>
      <c r="K10" s="15">
        <v>0.310000</v>
      </c>
      <c r="L10" s="15"/>
      <c r="M10" s="15">
        <f ca="1">ROUND(INDIRECT(ADDRESS(ROW()+(0), COLUMN()+(-5), 1))*INDIRECT(ADDRESS(ROW()+(0), COLUMN()+(-2), 1)), 2)</f>
        <v>0.070000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6">
        <v>0.100000</v>
      </c>
      <c r="I11" s="16"/>
      <c r="J11" s="16"/>
      <c r="K11" s="17">
        <v>0.830000</v>
      </c>
      <c r="L11" s="17"/>
      <c r="M11" s="17">
        <f ca="1">ROUND(INDIRECT(ADDRESS(ROW()+(0), COLUMN()+(-5), 1))*INDIRECT(ADDRESS(ROW()+(0), COLUMN()+(-2), 1)), 2)</f>
        <v>0.080000</v>
      </c>
    </row>
    <row r="12" spans="1:13" ht="12.00" thickBot="1" customHeight="1">
      <c r="A12" s="18"/>
      <c r="B12" s="18"/>
      <c r="C12" s="18"/>
      <c r="D12" s="18"/>
      <c r="E12" s="18"/>
      <c r="F12" s="18"/>
      <c r="G12" s="18"/>
      <c r="H12" s="12" t="s">
        <v>21</v>
      </c>
      <c r="I12" s="12"/>
      <c r="J12" s="12"/>
      <c r="K12" s="12"/>
      <c r="L12" s="12"/>
      <c r="M12" s="20">
        <f ca="1">ROUND(SUM(INDIRECT(ADDRESS(ROW()+(-1), COLUMN()+(0), 1)),INDIRECT(ADDRESS(ROW()+(-2), COLUMN()+(0), 1)),INDIRECT(ADDRESS(ROW()+(-3), COLUMN()+(0), 1))), 2)</f>
        <v>11.030000</v>
      </c>
    </row>
    <row r="13" spans="1:13" ht="12.0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21"/>
      <c r="J13" s="21"/>
      <c r="K13" s="18"/>
      <c r="L13" s="18"/>
      <c r="M13" s="18"/>
    </row>
    <row r="14" spans="1:13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6">
        <v>0.152000</v>
      </c>
      <c r="I14" s="16"/>
      <c r="J14" s="16"/>
      <c r="K14" s="17">
        <v>17.240000</v>
      </c>
      <c r="L14" s="17"/>
      <c r="M14" s="17">
        <f ca="1">ROUND(INDIRECT(ADDRESS(ROW()+(0), COLUMN()+(-5), 1))*INDIRECT(ADDRESS(ROW()+(0), COLUMN()+(-2), 1)), 2)</f>
        <v>2.620000</v>
      </c>
    </row>
    <row r="15" spans="1:13" ht="12.0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1))), 2)</f>
        <v>2.620000</v>
      </c>
    </row>
    <row r="16" spans="1:13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1)),INDIRECT(ADDRESS(ROW()+(-5), COLUMN()+(2), 1))), 2)</f>
        <v>13.650000</v>
      </c>
      <c r="L17" s="17"/>
      <c r="M17" s="17">
        <f ca="1">ROUND(INDIRECT(ADDRESS(ROW()+(0), COLUMN()+(-5), 1))*INDIRECT(ADDRESS(ROW()+(0), COLUMN()+(-2), 1))/100, 2)</f>
        <v>0.270000</v>
      </c>
    </row>
    <row r="18" spans="1:13" ht="12.00" thickBot="1" customHeight="1">
      <c r="A18" s="6" t="s">
        <v>30</v>
      </c>
      <c r="B18" s="7"/>
      <c r="C18" s="8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1)),INDIRECT(ADDRESS(ROW()+(-6), COLUMN()+(0), 1))), 2)</f>
        <v>13.920000</v>
      </c>
    </row>
    <row r="21" spans="1:13" ht="12.0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2.00" thickBot="1" customHeight="1">
      <c r="A22" s="28" t="s">
        <v>36</v>
      </c>
      <c r="B22" s="28"/>
      <c r="C22" s="28"/>
      <c r="D22" s="28"/>
      <c r="E22" s="28"/>
      <c r="F22" s="28"/>
      <c r="G22" s="29">
        <v>172013.000000</v>
      </c>
      <c r="H22" s="29"/>
      <c r="I22" s="29"/>
      <c r="J22" s="29">
        <v>172014.000000</v>
      </c>
      <c r="K22" s="29"/>
      <c r="L22" s="29"/>
      <c r="M22" s="29" t="s">
        <v>37</v>
      </c>
    </row>
    <row r="23" spans="1:13" ht="21.60" thickBot="1" customHeight="1">
      <c r="A23" s="30" t="s">
        <v>38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4" spans="1:13" ht="12.00" thickBot="1" customHeight="1">
      <c r="A24" s="28" t="s">
        <v>39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40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8" spans="1:1" ht="30.60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30.60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30.60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2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L12"/>
    <mergeCell ref="C13:J13"/>
    <mergeCell ref="K13:L13"/>
    <mergeCell ref="C14:G14"/>
    <mergeCell ref="H14:J14"/>
    <mergeCell ref="K14:L14"/>
    <mergeCell ref="C15:G15"/>
    <mergeCell ref="H15:L15"/>
    <mergeCell ref="C16:J16"/>
    <mergeCell ref="K16:L16"/>
    <mergeCell ref="C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3"/>
    <mergeCell ref="J22:L23"/>
    <mergeCell ref="M22:M23"/>
    <mergeCell ref="A23:F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